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18" i="1" l="1"/>
  <c r="H31" i="1"/>
  <c r="H57" i="1"/>
  <c r="H24" i="1" l="1"/>
  <c r="H36" i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<sst xmlns="http://schemas.openxmlformats.org/spreadsheetml/2006/main" count="57" uniqueCount="32">
  <si>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</si>
  <si>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</si>
  <si>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</si>
  <si>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</si>
  <si>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</si>
  <si>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</si>
  <si>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</si>
  <si>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</si>
  <si>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</si>
  <si>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</si>
  <si>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</si>
  <si>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</si>
  <si>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</si>
  <si>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</si>
  <si>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</si>
  <si>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</si>
  <si>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</si>
  <si>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</si>
  <si>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</si>
  <si>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</si>
  <si>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</si>
  <si>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</si>
  <si>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</si>
  <si>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</si>
  <si>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</si>
  <si>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</si>
  <si>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</si>
  <si>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</si>
  <si>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</si>
  <si>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05.08.2023.godine Dom zdravlja Požarevac nije izvršio plaćanje prema dobavljačima: </t>
  </si>
  <si>
    <t>Primljena i neutrošena participacija od 05.08.2023</t>
  </si>
  <si>
    <t>Dana: 05.08.2023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</si>
</sst>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8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31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45143</v>
      </c>
      <c r="H12" s="12">
        <v>3485134.17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45143</v>
      </c>
      <c r="H13" s="1">
        <f>H14+H29-H37-H50</f>
        <v>3447282.85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45143</v>
      </c>
      <c r="H14" s="2">
        <f>SUM(H15:H28)</f>
        <v>3209275.22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</f>
        <v>2070456.27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1184208.33-807458.75-12448.88+1184208.33+3000-560090.11</f>
        <v>991418.92000000027</v>
      </c>
      <c r="I24" s="9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+4450-66.5+10750+6450-64+9150+1550-19704.54+6800+4050-10613.75+3300+8050+9600+3500-155.32+4900+2300-21678+8050+5800-6136.56+7050+4050-195.2-79.25+4950+3050+7400+1750-6-443.54+13350+4250-9036+8950+1400+3600+2100-22897.1+8100+2450-52+5100+2800-12075.76</f>
        <v>147400.02999999985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45143</v>
      </c>
      <c r="H29" s="2">
        <f>H30+H31+H32+H33+H35+H36+H34</f>
        <v>238128.32000000007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153083.33+203916.67-162122.33+178500-172692.33+178500-208923.94+178500-189703.97+178500-166964.81+178500-156432.19+178500-133344.43</f>
        <v>237816.00000000006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f>10141-8734.01-1094.67</f>
        <v>312.31999999999971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45143</v>
      </c>
      <c r="H37" s="3">
        <f>SUM(H38:H49)</f>
        <v>120.69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f>14.97+99.72+6</f>
        <v>120.69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45143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45143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</f>
        <v>37851.320000000007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3485134.17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29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2023-08-07T05:47:05Z</dcterms:modified>
  <cp:category/>
  <cp:contentStatus/>
</cp:coreProperties>
</file>